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KennaNoland\OneDrive - Kupu\"/>
    </mc:Choice>
  </mc:AlternateContent>
  <xr:revisionPtr revIDLastSave="0" documentId="8_{E238CCB8-5E67-40CB-84A2-9BA4E2655609}" xr6:coauthVersionLast="36" xr6:coauthVersionMax="36" xr10:uidLastSave="{00000000-0000-0000-0000-000000000000}"/>
  <bookViews>
    <workbookView xWindow="0" yWindow="0" windowWidth="14380" windowHeight="3980" activeTab="1" xr2:uid="{00000000-000D-0000-FFFF-FFFF00000000}"/>
  </bookViews>
  <sheets>
    <sheet name="(Instructions)" sheetId="10" r:id="rId1"/>
    <sheet name="(2) Mileage Form" sheetId="1" r:id="rId2"/>
    <sheet name="(A) Program List" sheetId="6" state="hidden" r:id="rId3"/>
    <sheet name="(B) Project" sheetId="7" state="hidden" r:id="rId4"/>
    <sheet name="(C) Category" sheetId="4" state="hidden" r:id="rId5"/>
    <sheet name="(D) Match" sheetId="9" state="hidden" r:id="rId6"/>
  </sheets>
  <definedNames>
    <definedName name="ExpenseCategory" localSheetId="5">'(D) Match'!#REF!</definedName>
    <definedName name="ExpenseCategory">'(C) Category'!$A$4:$A$5</definedName>
    <definedName name="Funder" localSheetId="5">#REF!</definedName>
    <definedName name="Funder">'(B) Project'!#REF!</definedName>
    <definedName name="_xlnm.Print_Area" localSheetId="1">'(2) Mileage Form'!$A$1:$K$42</definedName>
    <definedName name="_xlnm.Print_Area" localSheetId="2">'(A) Program List'!#REF!</definedName>
    <definedName name="_xlnm.Print_Area" localSheetId="3">'(B) Project'!#REF!</definedName>
    <definedName name="_xlnm.Print_Area" localSheetId="4">'(C) Category'!$A$1:$B$5</definedName>
    <definedName name="_xlnm.Print_Area" localSheetId="5">'(D) Match'!#REF!</definedName>
    <definedName name="Program" localSheetId="5">#REF!</definedName>
    <definedName name="Program">'(A) Program List'!#REF!</definedName>
  </definedNames>
  <calcPr calcId="191029"/>
</workbook>
</file>

<file path=xl/calcChain.xml><?xml version="1.0" encoding="utf-8"?>
<calcChain xmlns="http://schemas.openxmlformats.org/spreadsheetml/2006/main">
  <c r="H25" i="1" l="1"/>
  <c r="I26" i="1" s="1"/>
</calcChain>
</file>

<file path=xl/sharedStrings.xml><?xml version="1.0" encoding="utf-8"?>
<sst xmlns="http://schemas.openxmlformats.org/spreadsheetml/2006/main" count="160" uniqueCount="158">
  <si>
    <t>Date:</t>
  </si>
  <si>
    <t>Team/Island:</t>
  </si>
  <si>
    <t>Phone/Email:</t>
  </si>
  <si>
    <t>Program</t>
  </si>
  <si>
    <t>By signing below, I certify that the above are legitimate Kupu expenses for the program(s) listed:</t>
  </si>
  <si>
    <t>Fundraising</t>
  </si>
  <si>
    <t>(*to tab down inside cell, press Alt+Enter)</t>
  </si>
  <si>
    <t>Mileage Reimbursement Form</t>
  </si>
  <si>
    <t># of Miles</t>
  </si>
  <si>
    <t>Mileage Rate</t>
  </si>
  <si>
    <t>Instructions:</t>
  </si>
  <si>
    <t>Review the form for accuracy and completeness.</t>
  </si>
  <si>
    <t>18.23  Expenses must be reasonable and necessary to meet organizational needs.</t>
  </si>
  <si>
    <t>·       coach airfare</t>
  </si>
  <si>
    <t>·       rental vehicle or other transportation (e.g. shuttle, taxi fare, bus fare, ferry passage)</t>
  </si>
  <si>
    <t>·       fuel or personal vehicle mileage</t>
  </si>
  <si>
    <t>·       parking</t>
  </si>
  <si>
    <t>·       lodging</t>
  </si>
  <si>
    <t>·       per diem*</t>
  </si>
  <si>
    <t>Commute to and from work (whether it is the office, program site or airport) is not considered business travel.</t>
  </si>
  <si>
    <t xml:space="preserve">Travel after you have reached your first destination is considered business travel. </t>
  </si>
  <si>
    <t xml:space="preserve">If your first destination is farther than your standard commute, your mileage may be reimbursed for the difference. </t>
  </si>
  <si>
    <t>Likewise, if your travel home is farther than your standard commute, your mileage may be reimbursed for the difference.</t>
  </si>
  <si>
    <t xml:space="preserve">Reviewed by CFO </t>
  </si>
  <si>
    <r>
      <t xml:space="preserve">NOTE: Reimbursement requests must be submitted within </t>
    </r>
    <r>
      <rPr>
        <b/>
        <sz val="11"/>
        <color theme="1"/>
        <rFont val="Cambria"/>
        <family val="1"/>
        <scheme val="major"/>
      </rPr>
      <t>one week</t>
    </r>
    <r>
      <rPr>
        <sz val="11"/>
        <color theme="1"/>
        <rFont val="Cambria"/>
        <family val="1"/>
        <scheme val="major"/>
      </rPr>
      <t xml:space="preserve"> of travel.</t>
    </r>
  </si>
  <si>
    <t xml:space="preserve">Finance Department will not process if any of the above information is missing and / or </t>
  </si>
  <si>
    <t>-Each line item should record mileage for travel one-way (vs. round-trip).</t>
  </si>
  <si>
    <t>To:</t>
  </si>
  <si>
    <t>From:</t>
  </si>
  <si>
    <t>Purpose of this form: To request reimbursement for personal use of vehicle for</t>
  </si>
  <si>
    <t xml:space="preserve"> business puposes when Kupu vehicle is not available.</t>
  </si>
  <si>
    <t>Requester's Signature:</t>
  </si>
  <si>
    <t>Fill out all cells with applicable information.</t>
  </si>
  <si>
    <t>Purpose of travel / Explanation for personal use of vehicle instead of Kupu vehicles:</t>
  </si>
  <si>
    <t>Request Date:</t>
  </si>
  <si>
    <t>Payee Address / Delivery Instructions:</t>
  </si>
  <si>
    <t>Note: Each line item should record mileage for travel one-way (vs. round-trip).</t>
  </si>
  <si>
    <t>N/A</t>
  </si>
  <si>
    <t>Match</t>
  </si>
  <si>
    <t>Total Miles:</t>
  </si>
  <si>
    <t xml:space="preserve">
</t>
  </si>
  <si>
    <t xml:space="preserve">
Kupu                                                               
677 Ala Moana Blvd., #1200                  
Honolulu, HI 96813                                                     Phone: 808-735-1221                                     www.kupuhawaii.org</t>
  </si>
  <si>
    <t>Requested by/Payee: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</si>
  <si>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    Check if new address</t>
    </r>
  </si>
  <si>
    <t>Date of Travel (m/d/yr)</t>
  </si>
  <si>
    <t xml:space="preserve">-Check the  box underneath the delivery instructions / address section if the address has been updated </t>
  </si>
  <si>
    <t>Account/Expense Category V.10.1.19</t>
  </si>
  <si>
    <t>KS STRAT 2022</t>
  </si>
  <si>
    <t>Not listed (see comment)</t>
  </si>
  <si>
    <t>CNCS 2021</t>
  </si>
  <si>
    <t>NPS HAVO 2021</t>
  </si>
  <si>
    <t>USFWS 2021</t>
  </si>
  <si>
    <t>Match (V.10.1.20)</t>
  </si>
  <si>
    <t>Add electronic signature and date.</t>
  </si>
  <si>
    <t>Program List (v.12.15.21)</t>
  </si>
  <si>
    <t>Capital Campaign</t>
  </si>
  <si>
    <t>Conservation</t>
  </si>
  <si>
    <t>Education</t>
  </si>
  <si>
    <t>Vista</t>
  </si>
  <si>
    <t>Ho'okupu Center</t>
  </si>
  <si>
    <t>HYCC</t>
  </si>
  <si>
    <t>Kupu `Aina Corps</t>
  </si>
  <si>
    <t>Kupu `Aina Corps2</t>
  </si>
  <si>
    <t>Community</t>
  </si>
  <si>
    <t>Culinary</t>
  </si>
  <si>
    <t>Lobbying</t>
  </si>
  <si>
    <t>Management &amp; General</t>
  </si>
  <si>
    <t>Non-Program</t>
  </si>
  <si>
    <t>Public Relations</t>
  </si>
  <si>
    <t>Updated 11.30.21</t>
  </si>
  <si>
    <t>AC Prgm Site Fees 2021</t>
  </si>
  <si>
    <t>AC Prgm Site Fees 2122</t>
  </si>
  <si>
    <t>BGCH 2122</t>
  </si>
  <si>
    <t>C&amp;C GIA 2021</t>
  </si>
  <si>
    <t>Catering</t>
  </si>
  <si>
    <t>CNCS 2122</t>
  </si>
  <si>
    <t>COCH 2122</t>
  </si>
  <si>
    <t>COK 1 2021</t>
  </si>
  <si>
    <t>COK 2 2021</t>
  </si>
  <si>
    <t>CONS FDN 2021</t>
  </si>
  <si>
    <t>Edu prgm site fees 2021</t>
  </si>
  <si>
    <t>Edu prgm site fees 2122</t>
  </si>
  <si>
    <t>FF 2021</t>
  </si>
  <si>
    <t>GEER 2122</t>
  </si>
  <si>
    <t>General Fund</t>
  </si>
  <si>
    <t>HEI FDN 2122</t>
  </si>
  <si>
    <t>HML 2021</t>
  </si>
  <si>
    <t>HML 2122</t>
  </si>
  <si>
    <t>HTA Pololu 2122</t>
  </si>
  <si>
    <t>Kokua Camp</t>
  </si>
  <si>
    <t>Lau Kupu Multiple Donors</t>
  </si>
  <si>
    <t>Lau Kupu: A&amp;B</t>
  </si>
  <si>
    <t>Lau Kupu: HCF USCM</t>
  </si>
  <si>
    <t>Lau Kupu: HEI</t>
  </si>
  <si>
    <t>MUW 2021</t>
  </si>
  <si>
    <t>NFWF 1819</t>
  </si>
  <si>
    <t>NMSF 1921</t>
  </si>
  <si>
    <t>NOAA MET 2122</t>
  </si>
  <si>
    <t>NPS HALE 1922</t>
  </si>
  <si>
    <t>NPS HALE 1922 M2</t>
  </si>
  <si>
    <t>NPS HALE 1922 M3</t>
  </si>
  <si>
    <t>NPS HALE 2122</t>
  </si>
  <si>
    <t>NPS HAVO 2122</t>
  </si>
  <si>
    <t>NPS KAHO 1921</t>
  </si>
  <si>
    <t>NPS PACIFIC 1718</t>
  </si>
  <si>
    <t>NPS PACIFIC 1718 M1</t>
  </si>
  <si>
    <t>NPS PACIFIC 1718 M2</t>
  </si>
  <si>
    <t>NPS PACIFIC 1718 M3</t>
  </si>
  <si>
    <t>NPS PACIFIC 1718 M4</t>
  </si>
  <si>
    <t>NPS PHH 2122</t>
  </si>
  <si>
    <t>Null</t>
  </si>
  <si>
    <t>Omidyar 2025</t>
  </si>
  <si>
    <t>Pledge:FY21:ASB</t>
  </si>
  <si>
    <t>REEU 1921</t>
  </si>
  <si>
    <t>Reimbursable</t>
  </si>
  <si>
    <t>SG 2021</t>
  </si>
  <si>
    <t>SOH GIA 1718</t>
  </si>
  <si>
    <t>SVC FDN 2122</t>
  </si>
  <si>
    <t>TR G.N. Wilcox 2021</t>
  </si>
  <si>
    <t>TR Hayashi 2124</t>
  </si>
  <si>
    <t>TR HCF CCLP 2021</t>
  </si>
  <si>
    <t>TR HCF Kauai Strong 1920</t>
  </si>
  <si>
    <t>TR Marisla 2122</t>
  </si>
  <si>
    <t>TR M'Liss Moore</t>
  </si>
  <si>
    <t>USDA - MA:SPA 1:M3</t>
  </si>
  <si>
    <t>USDA 1718 - SI</t>
  </si>
  <si>
    <t>USDA 1718 M2</t>
  </si>
  <si>
    <t>USDA 1718 M3</t>
  </si>
  <si>
    <t>USDA FORESTRY 2122</t>
  </si>
  <si>
    <t>USDA HETF 1718</t>
  </si>
  <si>
    <t>USDA HETF 1718:M1</t>
  </si>
  <si>
    <t>USDA HETF 1718:M2</t>
  </si>
  <si>
    <t>USDA HETF 1718:M3</t>
  </si>
  <si>
    <t>USFWS 2122</t>
  </si>
  <si>
    <t>USFWS CARES KEALIA 2122</t>
  </si>
  <si>
    <t>YSC PSHF 1920</t>
  </si>
  <si>
    <t>YSC PSHF 2021</t>
  </si>
  <si>
    <t>Travel:Member</t>
  </si>
  <si>
    <t>Travel:Staff</t>
  </si>
  <si>
    <t>Project</t>
  </si>
  <si>
    <t>Category</t>
  </si>
  <si>
    <t>Reviewed by AH</t>
  </si>
  <si>
    <t>HSEO 2223</t>
  </si>
  <si>
    <t>Edu prgm site fees 2223</t>
  </si>
  <si>
    <t>Nā Manu ʻElele Steward Mileage Reimbursement Instructions</t>
  </si>
  <si>
    <t>18.22  Allowable travel expenses may include:</t>
  </si>
  <si>
    <r>
      <t xml:space="preserve">Team </t>
    </r>
    <r>
      <rPr>
        <sz val="11"/>
        <color rgb="FF000000"/>
        <rFont val="Cambria"/>
        <family val="1"/>
      </rPr>
      <t>will be DLNR</t>
    </r>
  </si>
  <si>
    <t>-Specify the address in the "From:" and "To:" sections. Include the name of your destination if applicable (i.e. organization name).</t>
  </si>
  <si>
    <t>-Include the purpose of the trip.</t>
  </si>
  <si>
    <t>-Include check delivery instructions / mailing address.</t>
  </si>
  <si>
    <t>Submit the form using the naming convention:</t>
  </si>
  <si>
    <t>MR KAC [Payee Name] [Date of Driving]</t>
  </si>
  <si>
    <t>Example: MR KAC Michael Smith 12-4-23</t>
  </si>
  <si>
    <t>Email form to your Kupu program coordinator and CC your site supervisor.</t>
  </si>
  <si>
    <t xml:space="preserve">Reimbursement requests must be submitted within one week of travel. </t>
  </si>
  <si>
    <r>
      <t xml:space="preserve">If you include multiple dates in one form, the request will be due within one week of the </t>
    </r>
    <r>
      <rPr>
        <i/>
        <sz val="11"/>
        <color rgb="FF000000"/>
        <rFont val="Cambria"/>
        <family val="1"/>
      </rPr>
      <t>first</t>
    </r>
    <r>
      <rPr>
        <sz val="11"/>
        <color rgb="FF000000"/>
        <rFont val="Cambria"/>
        <family val="1"/>
      </rPr>
      <t xml:space="preserve"> travel date.</t>
    </r>
  </si>
  <si>
    <r>
      <t>Please note:</t>
    </r>
    <r>
      <rPr>
        <sz val="11"/>
        <rFont val="Cambria"/>
        <family val="1"/>
      </rPr>
      <t xml:space="preserve"> </t>
    </r>
  </si>
  <si>
    <r>
      <t xml:space="preserve">if the reimbursement form is submitted more than </t>
    </r>
    <r>
      <rPr>
        <b/>
        <sz val="11"/>
        <rFont val="Cambria"/>
        <family val="1"/>
      </rPr>
      <t>one week</t>
    </r>
    <r>
      <rPr>
        <sz val="11"/>
        <rFont val="Cambria"/>
        <family val="1"/>
      </rPr>
      <t xml:space="preserve"> subsequent to travel dates listed.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</si>
</sst>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24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9"/>
      <color theme="1"/>
      <name val="Cambria"/>
      <family val="1"/>
      <scheme val="major"/>
    </font>
    <font>
      <i/>
      <sz val="10"/>
      <color theme="1"/>
      <name val="Cambria"/>
      <family val="1"/>
      <scheme val="maj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Cambria"/>
      <family val="1"/>
    </font>
    <font>
      <i/>
      <sz val="11"/>
      <color rgb="FF000000"/>
      <name val="Cambria"/>
      <family val="1"/>
    </font>
    <font>
      <b/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4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0" fillId="2" borderId="0" xfId="0" applyFont="1" applyFill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6" fillId="0" borderId="0" xfId="0" applyFont="1"/>
    <xf numFmtId="0" fontId="0" fillId="2" borderId="0" xfId="0" applyFill="1" applyAlignment="1">
      <alignment wrapText="1"/>
    </xf>
    <xf numFmtId="0" fontId="5" fillId="0" borderId="0" xfId="0" applyFont="1"/>
    <xf numFmtId="0" fontId="12" fillId="0" borderId="0" xfId="0" applyFont="1"/>
    <xf numFmtId="44" fontId="3" fillId="0" borderId="4" xfId="1" applyFont="1" applyFill="1" applyBorder="1" applyAlignment="1">
      <alignment horizontal="right"/>
    </xf>
    <xf numFmtId="44" fontId="2" fillId="1" borderId="4" xfId="1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wrapText="1"/>
    </xf>
    <xf numFmtId="164" fontId="2" fillId="0" borderId="4" xfId="1" applyNumberFormat="1" applyFont="1" applyFill="1" applyBorder="1" applyAlignment="1">
      <alignment horizontal="center"/>
    </xf>
    <xf numFmtId="14" fontId="2" fillId="2" borderId="4" xfId="0" applyNumberFormat="1" applyFont="1" applyFill="1" applyBorder="1"/>
    <xf numFmtId="0" fontId="2" fillId="2" borderId="0" xfId="0" applyFont="1" applyFill="1" applyAlignment="1">
      <alignment wrapText="1"/>
    </xf>
    <xf numFmtId="0" fontId="1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top"/>
    </xf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6" fillId="2" borderId="3" xfId="0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/>
    <xf numFmtId="0" fontId="23" fillId="0" borderId="0" xfId="0" applyFont="1"/>
    <xf numFmtId="0" fontId="21" fillId="0" borderId="0" xfId="0" applyFont="1"/>
    <xf numFmtId="0" fontId="18" fillId="0" borderId="0" xfId="0" applyFont="1"/>
    <xf numFmtId="0" fontId="22" fillId="0" borderId="0" xfId="0" applyFont="1"/>
    <xf numFmtId="0" fontId="3" fillId="2" borderId="5" xfId="0" applyFont="1" applyFill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2" fillId="2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" fillId="2" borderId="0" xfId="0" applyFont="1" applyFill="1" applyAlignment="1">
      <alignment horizontal="center"/>
    </xf>
    <xf numFmtId="14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12" xfId="0" applyBorder="1" applyAlignment="1">
      <alignment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2" borderId="5" xfId="0" quotePrefix="1" applyFont="1" applyFill="1" applyBorder="1" applyAlignment="1">
      <alignment wrapText="1"/>
    </xf>
    <xf numFmtId="0" fontId="11" fillId="2" borderId="2" xfId="0" quotePrefix="1" applyFont="1" applyFill="1" applyBorder="1" applyAlignment="1">
      <alignment wrapText="1"/>
    </xf>
    <xf numFmtId="0" fontId="11" fillId="2" borderId="6" xfId="0" quotePrefix="1" applyFont="1" applyFill="1" applyBorder="1" applyAlignment="1">
      <alignment wrapText="1"/>
    </xf>
    <xf numFmtId="0" fontId="0" fillId="2" borderId="4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2" fillId="2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5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96631</xdr:colOff>
      <xdr:row>0</xdr:row>
      <xdr:rowOff>104911</xdr:rowOff>
    </xdr:from>
    <xdr:ext cx="1626152" cy="1263031"/>
    <xdr:pic>
      <xdr:nvPicPr>
        <xdr:cNvPr id="2" name="Picture 1" descr="Kupu_Logo_vertical.jpg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8848" y="104911"/>
          <a:ext cx="1626152" cy="126303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32</xdr:row>
          <xdr:rowOff>31750</xdr:rowOff>
        </xdr:from>
        <xdr:to>
          <xdr:col>5</xdr:col>
          <xdr:colOff>539750</xdr:colOff>
          <xdr:row>32</xdr:row>
          <xdr:rowOff>254000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2749-1622-4EC0-B714-1217E41B82BA}">
  <dimension ref="A1:Q39"/>
  <sheetViews>
    <sheetView workbookViewId="0">
      <selection activeCell="Q16" sqref="Q16"/>
    </sheetView>
  </sheetViews>
  <sheetFormatPr defaultRowHeight="14.5" x14ac:dyDescent="0.35"/>
  <sheetData>
    <row r="1" spans="1:17" x14ac:dyDescent="0.35">
      <c r="A1" s="48" t="s">
        <v>144</v>
      </c>
      <c r="B1" s="48"/>
      <c r="C1" s="48"/>
      <c r="D1" s="48"/>
      <c r="E1" s="48"/>
      <c r="F1" s="48"/>
      <c r="G1" s="48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x14ac:dyDescent="0.35">
      <c r="A3" s="45" t="s">
        <v>145</v>
      </c>
      <c r="B3" s="45"/>
      <c r="C3" s="45"/>
      <c r="D3" s="45"/>
      <c r="E3" s="45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1:17" x14ac:dyDescent="0.35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4"/>
    </row>
    <row r="5" spans="1:17" x14ac:dyDescent="0.35">
      <c r="A5" s="43" t="s">
        <v>14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</row>
    <row r="6" spans="1:17" x14ac:dyDescent="0.35">
      <c r="A6" s="42" t="s">
        <v>15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4"/>
    </row>
    <row r="7" spans="1:17" x14ac:dyDescent="0.35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</row>
    <row r="8" spans="1:17" x14ac:dyDescent="0.35">
      <c r="A8" s="43" t="s">
        <v>17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</row>
    <row r="9" spans="1:17" x14ac:dyDescent="0.35">
      <c r="A9" s="43" t="s">
        <v>18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1:17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17" x14ac:dyDescent="0.35">
      <c r="A11" s="43" t="s">
        <v>12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x14ac:dyDescent="0.35">
      <c r="A12" s="43" t="s">
        <v>19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17" x14ac:dyDescent="0.35">
      <c r="A13" s="43" t="s">
        <v>20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4"/>
    </row>
    <row r="14" spans="1:17" x14ac:dyDescent="0.35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4"/>
    </row>
    <row r="15" spans="1:17" x14ac:dyDescent="0.35">
      <c r="A15" s="43" t="s">
        <v>22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</row>
    <row r="16" spans="1:17" x14ac:dyDescent="0.3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x14ac:dyDescent="0.35">
      <c r="A17" s="42" t="s">
        <v>10</v>
      </c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x14ac:dyDescent="0.3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4"/>
    </row>
    <row r="19" spans="1:17" x14ac:dyDescent="0.35">
      <c r="A19" s="43">
        <v>1</v>
      </c>
      <c r="B19" s="43" t="s">
        <v>32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</row>
    <row r="20" spans="1:17" x14ac:dyDescent="0.35">
      <c r="A20" s="43"/>
      <c r="B20" s="49" t="s">
        <v>146</v>
      </c>
      <c r="C20" s="49"/>
      <c r="D20" s="43"/>
      <c r="E20" s="43"/>
      <c r="F20" s="43"/>
      <c r="G20" s="43"/>
      <c r="H20" s="43"/>
      <c r="I20" s="43"/>
      <c r="J20" s="43"/>
      <c r="K20" s="43"/>
      <c r="L20" s="43"/>
      <c r="M20" s="21"/>
      <c r="N20" s="21"/>
      <c r="O20" s="21"/>
      <c r="P20" s="21"/>
      <c r="Q20" s="44"/>
    </row>
    <row r="21" spans="1:17" x14ac:dyDescent="0.35">
      <c r="A21" s="43"/>
      <c r="B21" s="45" t="s">
        <v>26</v>
      </c>
      <c r="C21" s="45"/>
      <c r="D21" s="45"/>
      <c r="E21" s="45"/>
      <c r="F21" s="45"/>
      <c r="G21" s="45"/>
      <c r="H21" s="45"/>
      <c r="I21" s="45"/>
      <c r="J21" s="43"/>
      <c r="K21" s="43"/>
      <c r="L21" s="43"/>
      <c r="M21" s="43"/>
      <c r="N21" s="43"/>
      <c r="O21" s="43"/>
      <c r="P21" s="43"/>
      <c r="Q21" s="44"/>
    </row>
    <row r="22" spans="1:17" x14ac:dyDescent="0.35">
      <c r="A22" s="43"/>
      <c r="B22" s="45" t="s">
        <v>147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3"/>
      <c r="P22" s="43"/>
      <c r="Q22" s="44"/>
    </row>
    <row r="23" spans="1:17" x14ac:dyDescent="0.35">
      <c r="A23" s="43"/>
      <c r="B23" s="45" t="s">
        <v>148</v>
      </c>
      <c r="C23" s="45"/>
      <c r="D23" s="45"/>
      <c r="E23" s="45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1:17" x14ac:dyDescent="0.35">
      <c r="A24" s="43"/>
      <c r="B24" s="45" t="s">
        <v>149</v>
      </c>
      <c r="C24" s="45"/>
      <c r="D24" s="45"/>
      <c r="E24" s="45"/>
      <c r="F24" s="45"/>
      <c r="G24" s="45"/>
      <c r="H24" s="43"/>
      <c r="I24" s="43"/>
      <c r="J24" s="43"/>
      <c r="K24" s="43"/>
      <c r="L24" s="43"/>
      <c r="M24" s="43"/>
      <c r="N24" s="43"/>
      <c r="O24" s="43"/>
      <c r="P24" s="43"/>
      <c r="Q24" s="44"/>
    </row>
    <row r="25" spans="1:17" x14ac:dyDescent="0.35">
      <c r="A25" s="43"/>
      <c r="B25" s="45" t="s">
        <v>45</v>
      </c>
      <c r="C25" s="45"/>
      <c r="D25" s="45"/>
      <c r="E25" s="45"/>
      <c r="F25" s="45"/>
      <c r="G25" s="45"/>
      <c r="H25" s="45"/>
      <c r="I25" s="45"/>
      <c r="J25" s="45"/>
      <c r="K25" s="45"/>
      <c r="L25" s="43"/>
      <c r="M25" s="43"/>
      <c r="N25" s="43"/>
      <c r="O25" s="43"/>
      <c r="P25" s="43"/>
      <c r="Q25" s="44"/>
    </row>
    <row r="26" spans="1:17" x14ac:dyDescent="0.35">
      <c r="A26" s="43">
        <v>2</v>
      </c>
      <c r="B26" s="45" t="s">
        <v>11</v>
      </c>
      <c r="C26" s="45"/>
      <c r="D26" s="45"/>
      <c r="E26" s="45"/>
      <c r="F26" s="45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</row>
    <row r="27" spans="1:17" x14ac:dyDescent="0.35">
      <c r="A27" s="43">
        <v>3</v>
      </c>
      <c r="B27" s="45" t="s">
        <v>53</v>
      </c>
      <c r="C27" s="45"/>
      <c r="D27" s="45"/>
      <c r="E27" s="4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</row>
    <row r="28" spans="1:17" x14ac:dyDescent="0.35">
      <c r="A28" s="43">
        <v>4</v>
      </c>
      <c r="B28" s="45" t="s">
        <v>150</v>
      </c>
      <c r="C28" s="45"/>
      <c r="D28" s="45"/>
      <c r="E28" s="45"/>
      <c r="F28" s="45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</row>
    <row r="29" spans="1:17" x14ac:dyDescent="0.35">
      <c r="A29" s="43"/>
      <c r="B29" s="45" t="s">
        <v>151</v>
      </c>
      <c r="C29" s="45"/>
      <c r="D29" s="45"/>
      <c r="E29" s="45"/>
      <c r="F29" s="45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</row>
    <row r="30" spans="1:17" x14ac:dyDescent="0.35">
      <c r="A30" s="43"/>
      <c r="B30" s="45" t="s">
        <v>152</v>
      </c>
      <c r="C30" s="45"/>
      <c r="D30" s="45"/>
      <c r="E30" s="45"/>
      <c r="F30" s="45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</row>
    <row r="31" spans="1:17" x14ac:dyDescent="0.35">
      <c r="A31" s="43">
        <v>5</v>
      </c>
      <c r="B31" s="45" t="s">
        <v>153</v>
      </c>
      <c r="C31" s="45"/>
      <c r="D31" s="45"/>
      <c r="E31" s="45"/>
      <c r="F31" s="45"/>
      <c r="G31" s="45"/>
      <c r="H31" s="45"/>
      <c r="I31" s="45"/>
      <c r="J31" s="45"/>
      <c r="K31" s="43"/>
      <c r="L31" s="43"/>
      <c r="M31" s="43"/>
      <c r="N31" s="43"/>
      <c r="O31" s="43"/>
      <c r="P31" s="43"/>
      <c r="Q31" s="44"/>
    </row>
    <row r="32" spans="1:17" x14ac:dyDescent="0.35">
      <c r="A32" s="43"/>
      <c r="B32" s="46" t="s">
        <v>154</v>
      </c>
      <c r="C32" s="46"/>
      <c r="D32" s="46"/>
      <c r="E32" s="46"/>
      <c r="F32" s="46"/>
      <c r="G32" s="46"/>
      <c r="H32" s="46"/>
      <c r="I32" s="46"/>
      <c r="J32" s="46"/>
      <c r="K32" s="43"/>
      <c r="L32" s="43"/>
      <c r="M32" s="43"/>
      <c r="N32" s="43"/>
      <c r="O32" s="43"/>
      <c r="P32" s="43"/>
      <c r="Q32" s="44"/>
    </row>
    <row r="33" spans="1:17" x14ac:dyDescent="0.35">
      <c r="A33" s="43"/>
      <c r="B33" s="47" t="s">
        <v>155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3"/>
      <c r="N33" s="43"/>
      <c r="O33" s="43"/>
      <c r="P33" s="43"/>
      <c r="Q33" s="44"/>
    </row>
    <row r="34" spans="1:17" x14ac:dyDescent="0.3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4"/>
    </row>
    <row r="35" spans="1:17" x14ac:dyDescent="0.35">
      <c r="A35" s="42" t="s">
        <v>156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</row>
    <row r="36" spans="1:17" x14ac:dyDescent="0.3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</row>
    <row r="37" spans="1:17" x14ac:dyDescent="0.35">
      <c r="A37" s="43" t="s">
        <v>25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/>
    </row>
    <row r="38" spans="1:17" x14ac:dyDescent="0.35">
      <c r="A38" s="43" t="s">
        <v>157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4"/>
    </row>
    <row r="39" spans="1:17" x14ac:dyDescent="0.3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</sheetData>
  <mergeCells count="16">
    <mergeCell ref="B23:E23"/>
    <mergeCell ref="A1:G1"/>
    <mergeCell ref="A3:E3"/>
    <mergeCell ref="B20:C20"/>
    <mergeCell ref="B21:I21"/>
    <mergeCell ref="B22:N22"/>
    <mergeCell ref="B30:F30"/>
    <mergeCell ref="B31:J31"/>
    <mergeCell ref="B32:J32"/>
    <mergeCell ref="B33:L33"/>
    <mergeCell ref="B24:G24"/>
    <mergeCell ref="B25:K25"/>
    <mergeCell ref="B26:F26"/>
    <mergeCell ref="B27:E27"/>
    <mergeCell ref="B28:F28"/>
    <mergeCell ref="B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tabSelected="1" topLeftCell="A16" zoomScale="70" zoomScaleNormal="70" workbookViewId="0">
      <selection activeCell="N29" sqref="N29"/>
    </sheetView>
  </sheetViews>
  <sheetFormatPr defaultColWidth="9.08984375" defaultRowHeight="14.5" x14ac:dyDescent="0.35"/>
  <cols>
    <col min="1" max="1" width="12.90625" style="1" customWidth="1"/>
    <col min="2" max="2" width="20.08984375" style="1" bestFit="1" customWidth="1"/>
    <col min="3" max="3" width="33.6328125" style="1" bestFit="1" customWidth="1"/>
    <col min="4" max="4" width="15.90625" style="1" customWidth="1"/>
    <col min="5" max="5" width="22.453125" style="1" customWidth="1"/>
    <col min="6" max="6" width="21" style="1" customWidth="1"/>
    <col min="7" max="7" width="20.453125" style="1" customWidth="1"/>
    <col min="8" max="8" width="10" style="1" bestFit="1" customWidth="1"/>
    <col min="9" max="9" width="15.453125" style="1" customWidth="1"/>
    <col min="10" max="10" width="4.90625" style="1" hidden="1" customWidth="1"/>
    <col min="11" max="11" width="6.453125" style="1" hidden="1" customWidth="1"/>
    <col min="12" max="16384" width="9.08984375" style="1"/>
  </cols>
  <sheetData>
    <row r="1" spans="1:16" ht="20" x14ac:dyDescent="0.4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</row>
    <row r="2" spans="1:16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6" ht="22.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6" ht="22.5" customHeight="1" x14ac:dyDescent="0.35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</row>
    <row r="5" spans="1:16" ht="22.5" customHeight="1" x14ac:dyDescent="0.35">
      <c r="A5" s="2" t="s">
        <v>30</v>
      </c>
      <c r="B5" s="2"/>
      <c r="C5" s="2"/>
      <c r="D5" s="2"/>
      <c r="E5" s="2"/>
      <c r="F5" s="2"/>
      <c r="G5" s="2"/>
      <c r="H5" s="2"/>
      <c r="I5" s="2"/>
      <c r="J5" s="2"/>
    </row>
    <row r="6" spans="1:16" ht="20.399999999999999" customHeight="1" x14ac:dyDescent="0.35">
      <c r="A6" s="2"/>
      <c r="B6" s="2"/>
      <c r="C6" s="2"/>
      <c r="D6" s="2"/>
      <c r="E6" s="2"/>
      <c r="F6" s="2"/>
      <c r="G6" s="53" t="s">
        <v>41</v>
      </c>
      <c r="H6" s="54"/>
      <c r="I6" s="54"/>
      <c r="M6" s="53" t="s">
        <v>40</v>
      </c>
      <c r="N6" s="53"/>
      <c r="O6" s="53"/>
      <c r="P6" s="53"/>
    </row>
    <row r="7" spans="1:16" ht="28.5" x14ac:dyDescent="0.35">
      <c r="A7" s="29" t="s">
        <v>42</v>
      </c>
      <c r="B7" s="56"/>
      <c r="C7" s="57"/>
      <c r="D7" s="58"/>
      <c r="E7" s="36"/>
      <c r="F7" s="2"/>
      <c r="G7" s="54"/>
      <c r="H7" s="54"/>
      <c r="I7" s="54"/>
      <c r="M7" s="53"/>
      <c r="N7" s="53"/>
      <c r="O7" s="53"/>
      <c r="P7" s="53"/>
    </row>
    <row r="8" spans="1:16" ht="22.5" customHeight="1" x14ac:dyDescent="0.35">
      <c r="A8" s="2" t="s">
        <v>34</v>
      </c>
      <c r="B8" s="56"/>
      <c r="C8" s="57"/>
      <c r="D8" s="58"/>
      <c r="E8" s="36"/>
      <c r="F8" s="2"/>
      <c r="G8" s="54"/>
      <c r="H8" s="54"/>
      <c r="I8" s="54"/>
      <c r="M8" s="53"/>
      <c r="N8" s="53"/>
      <c r="O8" s="53"/>
      <c r="P8" s="53"/>
    </row>
    <row r="9" spans="1:16" ht="22.5" customHeight="1" x14ac:dyDescent="0.35">
      <c r="A9" s="2" t="s">
        <v>1</v>
      </c>
      <c r="B9" s="57"/>
      <c r="C9" s="57"/>
      <c r="D9" s="58"/>
      <c r="E9" s="19"/>
      <c r="F9" s="2"/>
      <c r="G9" s="54"/>
      <c r="H9" s="54"/>
      <c r="I9" s="54"/>
      <c r="M9" s="53"/>
      <c r="N9" s="53"/>
      <c r="O9" s="53"/>
      <c r="P9" s="53"/>
    </row>
    <row r="10" spans="1:16" ht="22.5" customHeight="1" x14ac:dyDescent="0.35">
      <c r="A10" s="2" t="s">
        <v>2</v>
      </c>
      <c r="B10" s="57"/>
      <c r="C10" s="57"/>
      <c r="D10" s="58"/>
      <c r="E10" s="19"/>
      <c r="F10" s="2"/>
      <c r="G10" s="54"/>
      <c r="H10" s="54"/>
      <c r="I10" s="54"/>
      <c r="M10" s="53"/>
      <c r="N10" s="53"/>
      <c r="O10" s="53"/>
      <c r="P10" s="53"/>
    </row>
    <row r="11" spans="1:16" ht="15.65" customHeight="1" x14ac:dyDescent="0.35">
      <c r="A11" s="2"/>
      <c r="B11" s="2"/>
      <c r="C11" s="2"/>
      <c r="D11" s="2"/>
      <c r="E11" s="19"/>
      <c r="F11" s="2"/>
      <c r="G11" s="2"/>
      <c r="H11" s="40"/>
      <c r="I11" s="2" t="s">
        <v>23</v>
      </c>
      <c r="J11" s="7"/>
    </row>
    <row r="12" spans="1:16" ht="15.65" customHeight="1" x14ac:dyDescent="0.35">
      <c r="A12" s="2"/>
      <c r="B12" s="2"/>
      <c r="C12" s="2"/>
      <c r="D12" s="2"/>
      <c r="E12" s="19"/>
      <c r="F12" s="2"/>
      <c r="G12" s="2"/>
      <c r="H12" s="41"/>
      <c r="I12" s="2"/>
      <c r="J12" s="7"/>
    </row>
    <row r="13" spans="1:16" ht="15.65" customHeight="1" x14ac:dyDescent="0.35">
      <c r="A13" s="2"/>
      <c r="B13" s="2"/>
      <c r="C13" s="2"/>
      <c r="D13" s="2"/>
      <c r="E13" s="19"/>
      <c r="F13" s="2"/>
      <c r="G13" s="2"/>
      <c r="H13" s="40"/>
      <c r="I13" s="2" t="s">
        <v>141</v>
      </c>
      <c r="J13" s="7"/>
    </row>
    <row r="14" spans="1:16" ht="22.5" customHeight="1" x14ac:dyDescent="0.35">
      <c r="A14" s="14"/>
      <c r="B14" s="2"/>
      <c r="C14" s="34"/>
      <c r="D14" s="2"/>
      <c r="E14" s="34"/>
      <c r="F14" s="2"/>
      <c r="G14" s="2"/>
      <c r="J14" s="2"/>
      <c r="L14" s="35"/>
    </row>
    <row r="15" spans="1:16" ht="42.5" x14ac:dyDescent="0.35">
      <c r="A15" s="10" t="s">
        <v>44</v>
      </c>
      <c r="B15" s="3" t="s">
        <v>3</v>
      </c>
      <c r="C15" s="10" t="s">
        <v>139</v>
      </c>
      <c r="D15" s="10" t="s">
        <v>140</v>
      </c>
      <c r="E15" s="10" t="s">
        <v>38</v>
      </c>
      <c r="F15" s="8" t="s">
        <v>28</v>
      </c>
      <c r="G15" s="3" t="s">
        <v>27</v>
      </c>
      <c r="H15" s="9" t="s">
        <v>8</v>
      </c>
      <c r="I15" s="10" t="s">
        <v>9</v>
      </c>
    </row>
    <row r="16" spans="1:16" ht="22.5" customHeight="1" x14ac:dyDescent="0.35">
      <c r="A16" s="28"/>
      <c r="B16" s="24"/>
      <c r="C16" s="25"/>
      <c r="D16" s="26"/>
      <c r="E16" s="26"/>
      <c r="F16" s="13"/>
      <c r="G16" s="13"/>
      <c r="H16" s="12"/>
      <c r="I16" s="23"/>
    </row>
    <row r="17" spans="1:11" ht="22.5" customHeight="1" x14ac:dyDescent="0.35">
      <c r="A17" s="28"/>
      <c r="B17" s="24"/>
      <c r="C17" s="25"/>
      <c r="D17" s="26"/>
      <c r="E17" s="26"/>
      <c r="F17" s="13"/>
      <c r="G17" s="13"/>
      <c r="H17" s="12"/>
      <c r="I17" s="23"/>
    </row>
    <row r="18" spans="1:11" ht="22.5" customHeight="1" x14ac:dyDescent="0.35">
      <c r="A18" s="28"/>
      <c r="B18" s="24"/>
      <c r="C18" s="25"/>
      <c r="D18" s="26"/>
      <c r="E18" s="26"/>
      <c r="F18" s="13"/>
      <c r="G18" s="13"/>
      <c r="H18" s="12"/>
      <c r="I18" s="23"/>
    </row>
    <row r="19" spans="1:11" ht="22.5" customHeight="1" x14ac:dyDescent="0.35">
      <c r="A19" s="28"/>
      <c r="B19" s="24"/>
      <c r="C19" s="25"/>
      <c r="D19" s="26"/>
      <c r="E19" s="26"/>
      <c r="F19" s="13"/>
      <c r="G19" s="13"/>
      <c r="H19" s="12"/>
      <c r="I19" s="23"/>
    </row>
    <row r="20" spans="1:11" ht="22.5" customHeight="1" x14ac:dyDescent="0.35">
      <c r="A20" s="28"/>
      <c r="B20" s="24"/>
      <c r="C20" s="25"/>
      <c r="D20" s="26"/>
      <c r="E20" s="26"/>
      <c r="F20" s="13"/>
      <c r="G20" s="13"/>
      <c r="H20" s="12"/>
      <c r="I20" s="23"/>
    </row>
    <row r="21" spans="1:11" ht="22.5" customHeight="1" x14ac:dyDescent="0.35">
      <c r="A21" s="28"/>
      <c r="B21" s="24"/>
      <c r="C21" s="25"/>
      <c r="D21" s="26"/>
      <c r="E21" s="26"/>
      <c r="F21" s="13"/>
      <c r="G21" s="13"/>
      <c r="H21" s="12"/>
      <c r="I21" s="23"/>
    </row>
    <row r="22" spans="1:11" ht="22.5" customHeight="1" x14ac:dyDescent="0.35">
      <c r="A22" s="28"/>
      <c r="B22" s="24"/>
      <c r="C22" s="25"/>
      <c r="D22" s="26"/>
      <c r="E22" s="26"/>
      <c r="F22" s="13"/>
      <c r="G22" s="13"/>
      <c r="H22" s="12"/>
      <c r="I22" s="23"/>
    </row>
    <row r="23" spans="1:11" ht="22.5" customHeight="1" x14ac:dyDescent="0.35">
      <c r="A23" s="28"/>
      <c r="B23" s="24"/>
      <c r="C23" s="25"/>
      <c r="D23" s="26"/>
      <c r="E23" s="26"/>
      <c r="F23" s="13"/>
      <c r="G23" s="13"/>
      <c r="H23" s="12"/>
      <c r="I23" s="23"/>
    </row>
    <row r="24" spans="1:11" ht="22.5" customHeight="1" x14ac:dyDescent="0.35">
      <c r="A24" s="28"/>
      <c r="B24" s="24"/>
      <c r="C24" s="25"/>
      <c r="D24" s="26"/>
      <c r="E24" s="26"/>
      <c r="F24" s="13"/>
      <c r="G24" s="13"/>
      <c r="H24" s="12"/>
      <c r="I24" s="23"/>
    </row>
    <row r="25" spans="1:11" ht="22.5" customHeight="1" x14ac:dyDescent="0.35">
      <c r="A25" s="50" t="s">
        <v>39</v>
      </c>
      <c r="B25" s="51"/>
      <c r="C25" s="51"/>
      <c r="D25" s="51"/>
      <c r="E25" s="51"/>
      <c r="F25" s="51"/>
      <c r="G25" s="52"/>
      <c r="H25" s="12">
        <f>SUM(H16:H24)</f>
        <v>0</v>
      </c>
      <c r="I25" s="27">
        <v>0.67</v>
      </c>
    </row>
    <row r="26" spans="1:11" ht="22.5" customHeight="1" x14ac:dyDescent="0.35">
      <c r="A26" s="74" t="s">
        <v>36</v>
      </c>
      <c r="B26" s="75"/>
      <c r="C26" s="75"/>
      <c r="D26" s="75"/>
      <c r="E26" s="75"/>
      <c r="F26" s="75"/>
      <c r="G26" s="75"/>
      <c r="H26" s="76"/>
      <c r="I26" s="22">
        <f>H25*I25</f>
        <v>0</v>
      </c>
    </row>
    <row r="27" spans="1:11" ht="22.5" customHeight="1" x14ac:dyDescent="0.35">
      <c r="A27" s="2"/>
      <c r="B27" s="2"/>
      <c r="C27" s="2"/>
      <c r="D27" s="2"/>
      <c r="E27" s="2"/>
      <c r="F27" s="2"/>
      <c r="G27" s="2"/>
      <c r="H27" s="2"/>
      <c r="I27" s="4"/>
      <c r="J27" s="2"/>
    </row>
    <row r="28" spans="1:11" x14ac:dyDescent="0.35">
      <c r="A28" s="73" t="s">
        <v>33</v>
      </c>
      <c r="B28" s="73"/>
      <c r="C28" s="73"/>
      <c r="D28" s="73"/>
      <c r="E28" s="2"/>
      <c r="F28" s="2" t="s">
        <v>35</v>
      </c>
      <c r="G28" s="2"/>
      <c r="H28" s="2"/>
      <c r="I28" s="2"/>
      <c r="J28" s="2"/>
    </row>
    <row r="29" spans="1:11" ht="22.5" customHeight="1" x14ac:dyDescent="0.35">
      <c r="A29" s="67"/>
      <c r="B29" s="68"/>
      <c r="C29" s="68"/>
      <c r="D29" s="62"/>
      <c r="E29" s="19"/>
      <c r="F29" s="77"/>
      <c r="G29" s="78"/>
      <c r="H29" s="78"/>
      <c r="I29" s="78"/>
      <c r="J29" s="19"/>
      <c r="K29" s="19"/>
    </row>
    <row r="30" spans="1:11" ht="22.5" customHeight="1" x14ac:dyDescent="0.35">
      <c r="A30" s="69"/>
      <c r="B30" s="70"/>
      <c r="C30" s="70"/>
      <c r="D30" s="71"/>
      <c r="E30" s="19"/>
      <c r="F30" s="78"/>
      <c r="G30" s="78"/>
      <c r="H30" s="78"/>
      <c r="I30" s="78"/>
      <c r="J30" s="19"/>
      <c r="K30" s="19"/>
    </row>
    <row r="31" spans="1:11" ht="22.5" customHeight="1" x14ac:dyDescent="0.35">
      <c r="A31" s="69"/>
      <c r="B31" s="70"/>
      <c r="C31" s="70"/>
      <c r="D31" s="71"/>
      <c r="E31" s="19"/>
      <c r="F31" s="78"/>
      <c r="G31" s="78"/>
      <c r="H31" s="78"/>
      <c r="I31" s="78"/>
      <c r="J31" s="19"/>
      <c r="K31" s="19"/>
    </row>
    <row r="32" spans="1:11" ht="22.5" customHeight="1" x14ac:dyDescent="0.35">
      <c r="A32" s="72"/>
      <c r="B32" s="73"/>
      <c r="C32" s="73"/>
      <c r="D32" s="66"/>
      <c r="E32" s="15"/>
      <c r="F32" s="78"/>
      <c r="G32" s="78"/>
      <c r="H32" s="78"/>
      <c r="I32" s="78"/>
      <c r="J32" s="19"/>
      <c r="K32" s="19"/>
    </row>
    <row r="33" spans="1:10" ht="22.5" customHeight="1" x14ac:dyDescent="0.35">
      <c r="A33" s="6" t="s">
        <v>6</v>
      </c>
      <c r="B33" s="2"/>
      <c r="C33" s="2"/>
      <c r="D33" s="2"/>
      <c r="E33" s="2"/>
      <c r="F33" s="30" t="s">
        <v>43</v>
      </c>
      <c r="G33" s="31"/>
      <c r="H33" s="37"/>
      <c r="I33" s="2"/>
      <c r="J33" s="2"/>
    </row>
    <row r="34" spans="1:10" ht="22.5" customHeight="1" x14ac:dyDescent="0.35">
      <c r="A34" s="2" t="s">
        <v>4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ht="17.399999999999999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22.5" customHeight="1" x14ac:dyDescent="0.35">
      <c r="A36" s="2" t="s">
        <v>31</v>
      </c>
      <c r="B36" s="2"/>
      <c r="C36" s="2"/>
      <c r="F36" s="2" t="s">
        <v>0</v>
      </c>
      <c r="G36" s="2"/>
      <c r="H36" s="2"/>
      <c r="I36" s="2"/>
      <c r="J36" s="2"/>
    </row>
    <row r="37" spans="1:10" ht="22.5" customHeight="1" x14ac:dyDescent="0.35">
      <c r="A37" s="59"/>
      <c r="B37" s="60"/>
      <c r="C37" s="60"/>
      <c r="D37" s="61"/>
      <c r="E37" s="62"/>
      <c r="F37" s="79"/>
      <c r="G37" s="80"/>
      <c r="I37" s="2"/>
    </row>
    <row r="38" spans="1:10" ht="17.149999999999999" customHeight="1" x14ac:dyDescent="0.35">
      <c r="A38" s="63"/>
      <c r="B38" s="64"/>
      <c r="C38" s="64"/>
      <c r="D38" s="65"/>
      <c r="E38" s="66"/>
      <c r="F38" s="81"/>
      <c r="G38" s="82"/>
      <c r="I38" s="2"/>
    </row>
    <row r="39" spans="1:10" ht="22.5" customHeight="1" x14ac:dyDescent="0.35">
      <c r="A39" s="11"/>
      <c r="B39" s="5"/>
      <c r="C39" s="5"/>
      <c r="G39" s="5"/>
      <c r="I39" s="2"/>
    </row>
    <row r="40" spans="1:10" ht="22.25" customHeight="1" x14ac:dyDescent="0.35">
      <c r="A40" s="33"/>
      <c r="B40" s="32"/>
      <c r="C40" s="32"/>
      <c r="D40" s="15"/>
      <c r="E40" s="15"/>
      <c r="F40" s="2"/>
      <c r="G40" s="2"/>
      <c r="H40" s="2"/>
      <c r="I40" s="2"/>
    </row>
    <row r="41" spans="1:10" ht="22.5" customHeight="1" x14ac:dyDescent="0.35">
      <c r="A41" s="2" t="s">
        <v>24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ht="22.5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mergeCells count="14">
    <mergeCell ref="A37:E38"/>
    <mergeCell ref="A29:D32"/>
    <mergeCell ref="A26:H26"/>
    <mergeCell ref="F29:I32"/>
    <mergeCell ref="F37:G38"/>
    <mergeCell ref="A28:D28"/>
    <mergeCell ref="A25:G25"/>
    <mergeCell ref="M6:P10"/>
    <mergeCell ref="G6:I10"/>
    <mergeCell ref="A1:J1"/>
    <mergeCell ref="B7:D7"/>
    <mergeCell ref="B8:D8"/>
    <mergeCell ref="B9:D9"/>
    <mergeCell ref="B10:D10"/>
  </mergeCells>
  <dataValidations count="1">
    <dataValidation type="list" allowBlank="1" showInputMessage="1" showErrorMessage="1" sqref="D16:D24" xr:uid="{00000000-0002-0000-0100-000000000000}">
      <formula1>ExpenseCategory</formula1>
    </dataValidation>
  </dataValidations>
  <printOptions horizontalCentered="1" verticalCentered="1"/>
  <pageMargins left="0" right="0" top="0.5" bottom="0.5" header="0.3" footer="0.3"/>
  <pageSetup scale="6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273050</xdr:colOff>
                    <xdr:row>32</xdr:row>
                    <xdr:rowOff>31750</xdr:rowOff>
                  </from>
                  <to>
                    <xdr:col>5</xdr:col>
                    <xdr:colOff>539750</xdr:colOff>
                    <xdr:row>32</xdr:row>
                    <xdr:rowOff>254000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'(D) Match'!$A$4:$A$6</xm:f>
          </x14:formula1>
          <xm:sqref>E16:E24</xm:sqref>
        </x14:dataValidation>
        <x14:dataValidation type="list" allowBlank="1" showInputMessage="1" showErrorMessage="1" xr:uid="{00000000-0002-0000-0100-000002000000}">
          <x14:formula1>
            <xm:f>'(A) Program List'!$A$4:$A$18</xm:f>
          </x14:formula1>
          <xm:sqref>B16:B24</xm:sqref>
        </x14:dataValidation>
        <x14:dataValidation type="list" allowBlank="1" showInputMessage="1" showErrorMessage="1" xr:uid="{00000000-0002-0000-0100-000003000000}">
          <x14:formula1>
            <xm:f>'(B) Project'!$A$4:$A$77</xm:f>
          </x14:formula1>
          <xm:sqref>C16:C24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8"/>
  <sheetViews>
    <sheetView workbookViewId="0">
      <selection activeCell="A26" sqref="A26"/>
    </sheetView>
  </sheetViews>
  <sheetFormatPr defaultRowHeight="14.5" x14ac:dyDescent="0.35"/>
  <cols>
    <col min="1" max="1" width="26.90625" customWidth="1"/>
  </cols>
  <sheetData>
    <row r="1" spans="1:2" ht="18.5" x14ac:dyDescent="0.45">
      <c r="A1" s="18" t="s">
        <v>54</v>
      </c>
      <c r="B1" s="16"/>
    </row>
    <row r="2" spans="1:2" ht="15" customHeight="1" x14ac:dyDescent="0.35">
      <c r="A2" s="18"/>
      <c r="B2" s="17"/>
    </row>
    <row r="4" spans="1:2" x14ac:dyDescent="0.35">
      <c r="A4" t="s">
        <v>55</v>
      </c>
    </row>
    <row r="5" spans="1:2" x14ac:dyDescent="0.35">
      <c r="A5" t="s">
        <v>56</v>
      </c>
    </row>
    <row r="6" spans="1:2" x14ac:dyDescent="0.35">
      <c r="A6" t="s">
        <v>57</v>
      </c>
    </row>
    <row r="7" spans="1:2" x14ac:dyDescent="0.35">
      <c r="A7" t="s">
        <v>58</v>
      </c>
    </row>
    <row r="8" spans="1:2" x14ac:dyDescent="0.35">
      <c r="A8" t="s">
        <v>5</v>
      </c>
    </row>
    <row r="9" spans="1:2" x14ac:dyDescent="0.35">
      <c r="A9" t="s">
        <v>59</v>
      </c>
    </row>
    <row r="10" spans="1:2" x14ac:dyDescent="0.35">
      <c r="A10" t="s">
        <v>60</v>
      </c>
    </row>
    <row r="11" spans="1:2" x14ac:dyDescent="0.35">
      <c r="A11" t="s">
        <v>61</v>
      </c>
    </row>
    <row r="12" spans="1:2" x14ac:dyDescent="0.35">
      <c r="A12" t="s">
        <v>62</v>
      </c>
    </row>
    <row r="13" spans="1:2" x14ac:dyDescent="0.35">
      <c r="A13" t="s">
        <v>63</v>
      </c>
    </row>
    <row r="14" spans="1:2" x14ac:dyDescent="0.35">
      <c r="A14" t="s">
        <v>64</v>
      </c>
    </row>
    <row r="15" spans="1:2" x14ac:dyDescent="0.35">
      <c r="A15" t="s">
        <v>65</v>
      </c>
    </row>
    <row r="16" spans="1:2" x14ac:dyDescent="0.35">
      <c r="A16" t="s">
        <v>66</v>
      </c>
    </row>
    <row r="17" spans="1:1" x14ac:dyDescent="0.35">
      <c r="A17" t="s">
        <v>67</v>
      </c>
    </row>
    <row r="18" spans="1:1" x14ac:dyDescent="0.35">
      <c r="A18" t="s">
        <v>68</v>
      </c>
    </row>
  </sheetData>
  <printOptions horizontalCentered="1"/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7"/>
  <sheetViews>
    <sheetView topLeftCell="A7" workbookViewId="0">
      <selection activeCell="A19" sqref="A19"/>
    </sheetView>
  </sheetViews>
  <sheetFormatPr defaultColWidth="8.6328125" defaultRowHeight="14.5" x14ac:dyDescent="0.35"/>
  <cols>
    <col min="1" max="1" width="8.90625"/>
  </cols>
  <sheetData>
    <row r="1" spans="1:1" x14ac:dyDescent="0.35">
      <c r="A1" t="s">
        <v>69</v>
      </c>
    </row>
    <row r="4" spans="1:1" x14ac:dyDescent="0.35">
      <c r="A4" t="s">
        <v>48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49</v>
      </c>
    </row>
    <row r="11" spans="1:1" x14ac:dyDescent="0.35">
      <c r="A11" t="s">
        <v>75</v>
      </c>
    </row>
    <row r="12" spans="1:1" x14ac:dyDescent="0.35">
      <c r="A12" t="s">
        <v>76</v>
      </c>
    </row>
    <row r="13" spans="1:1" x14ac:dyDescent="0.35">
      <c r="A13" t="s">
        <v>77</v>
      </c>
    </row>
    <row r="14" spans="1:1" x14ac:dyDescent="0.35">
      <c r="A14" t="s">
        <v>78</v>
      </c>
    </row>
    <row r="15" spans="1:1" x14ac:dyDescent="0.35">
      <c r="A15" t="s">
        <v>79</v>
      </c>
    </row>
    <row r="16" spans="1:1" x14ac:dyDescent="0.35">
      <c r="A16" t="s">
        <v>80</v>
      </c>
    </row>
    <row r="17" spans="1:1" x14ac:dyDescent="0.35">
      <c r="A17" t="s">
        <v>81</v>
      </c>
    </row>
    <row r="18" spans="1:1" x14ac:dyDescent="0.35">
      <c r="A18" t="s">
        <v>143</v>
      </c>
    </row>
    <row r="19" spans="1:1" x14ac:dyDescent="0.35">
      <c r="A19" t="s">
        <v>82</v>
      </c>
    </row>
    <row r="20" spans="1:1" x14ac:dyDescent="0.35">
      <c r="A20" t="s">
        <v>83</v>
      </c>
    </row>
    <row r="21" spans="1:1" x14ac:dyDescent="0.35">
      <c r="A21" t="s">
        <v>84</v>
      </c>
    </row>
    <row r="22" spans="1:1" x14ac:dyDescent="0.35">
      <c r="A22" t="s">
        <v>85</v>
      </c>
    </row>
    <row r="23" spans="1:1" x14ac:dyDescent="0.35">
      <c r="A23" t="s">
        <v>86</v>
      </c>
    </row>
    <row r="24" spans="1:1" x14ac:dyDescent="0.35">
      <c r="A24" t="s">
        <v>87</v>
      </c>
    </row>
    <row r="25" spans="1:1" x14ac:dyDescent="0.35">
      <c r="A25" t="s">
        <v>142</v>
      </c>
    </row>
    <row r="26" spans="1:1" x14ac:dyDescent="0.35">
      <c r="A26" t="s">
        <v>88</v>
      </c>
    </row>
    <row r="27" spans="1:1" x14ac:dyDescent="0.35">
      <c r="A27" t="s">
        <v>89</v>
      </c>
    </row>
    <row r="28" spans="1:1" x14ac:dyDescent="0.35">
      <c r="A28" t="s">
        <v>47</v>
      </c>
    </row>
    <row r="29" spans="1:1" x14ac:dyDescent="0.35">
      <c r="A29" t="s">
        <v>90</v>
      </c>
    </row>
    <row r="30" spans="1:1" x14ac:dyDescent="0.35">
      <c r="A30" t="s">
        <v>91</v>
      </c>
    </row>
    <row r="31" spans="1:1" x14ac:dyDescent="0.35">
      <c r="A31" t="s">
        <v>92</v>
      </c>
    </row>
    <row r="32" spans="1:1" x14ac:dyDescent="0.35">
      <c r="A32" t="s">
        <v>93</v>
      </c>
    </row>
    <row r="33" spans="1:1" x14ac:dyDescent="0.35">
      <c r="A33" t="s">
        <v>94</v>
      </c>
    </row>
    <row r="34" spans="1:1" x14ac:dyDescent="0.35">
      <c r="A34" t="s">
        <v>95</v>
      </c>
    </row>
    <row r="35" spans="1:1" x14ac:dyDescent="0.35">
      <c r="A35" t="s">
        <v>96</v>
      </c>
    </row>
    <row r="36" spans="1:1" x14ac:dyDescent="0.35">
      <c r="A36" t="s">
        <v>97</v>
      </c>
    </row>
    <row r="37" spans="1:1" x14ac:dyDescent="0.35">
      <c r="A37" t="s">
        <v>98</v>
      </c>
    </row>
    <row r="38" spans="1:1" x14ac:dyDescent="0.35">
      <c r="A38" t="s">
        <v>99</v>
      </c>
    </row>
    <row r="39" spans="1:1" x14ac:dyDescent="0.35">
      <c r="A39" t="s">
        <v>100</v>
      </c>
    </row>
    <row r="40" spans="1:1" x14ac:dyDescent="0.35">
      <c r="A40" t="s">
        <v>101</v>
      </c>
    </row>
    <row r="41" spans="1:1" x14ac:dyDescent="0.35">
      <c r="A41" t="s">
        <v>50</v>
      </c>
    </row>
    <row r="42" spans="1:1" x14ac:dyDescent="0.35">
      <c r="A42" t="s">
        <v>102</v>
      </c>
    </row>
    <row r="43" spans="1:1" x14ac:dyDescent="0.35">
      <c r="A43" t="s">
        <v>103</v>
      </c>
    </row>
    <row r="44" spans="1:1" x14ac:dyDescent="0.35">
      <c r="A44" t="s">
        <v>104</v>
      </c>
    </row>
    <row r="45" spans="1:1" x14ac:dyDescent="0.35">
      <c r="A45" t="s">
        <v>105</v>
      </c>
    </row>
    <row r="46" spans="1:1" x14ac:dyDescent="0.35">
      <c r="A46" t="s">
        <v>106</v>
      </c>
    </row>
    <row r="47" spans="1:1" x14ac:dyDescent="0.35">
      <c r="A47" t="s">
        <v>107</v>
      </c>
    </row>
    <row r="48" spans="1:1" x14ac:dyDescent="0.35">
      <c r="A48" t="s">
        <v>108</v>
      </c>
    </row>
    <row r="49" spans="1:1" x14ac:dyDescent="0.35">
      <c r="A49" t="s">
        <v>109</v>
      </c>
    </row>
    <row r="50" spans="1:1" x14ac:dyDescent="0.35">
      <c r="A50" t="s">
        <v>110</v>
      </c>
    </row>
    <row r="51" spans="1:1" x14ac:dyDescent="0.35">
      <c r="A51" t="s">
        <v>111</v>
      </c>
    </row>
    <row r="52" spans="1:1" x14ac:dyDescent="0.35">
      <c r="A52" t="s">
        <v>112</v>
      </c>
    </row>
    <row r="53" spans="1:1" x14ac:dyDescent="0.35">
      <c r="A53" t="s">
        <v>113</v>
      </c>
    </row>
    <row r="54" spans="1:1" x14ac:dyDescent="0.35">
      <c r="A54" t="s">
        <v>114</v>
      </c>
    </row>
    <row r="55" spans="1:1" x14ac:dyDescent="0.35">
      <c r="A55" t="s">
        <v>115</v>
      </c>
    </row>
    <row r="56" spans="1:1" x14ac:dyDescent="0.35">
      <c r="A56" t="s">
        <v>116</v>
      </c>
    </row>
    <row r="57" spans="1:1" x14ac:dyDescent="0.35">
      <c r="A57" t="s">
        <v>117</v>
      </c>
    </row>
    <row r="58" spans="1:1" x14ac:dyDescent="0.35">
      <c r="A58" t="s">
        <v>118</v>
      </c>
    </row>
    <row r="59" spans="1:1" x14ac:dyDescent="0.35">
      <c r="A59" t="s">
        <v>119</v>
      </c>
    </row>
    <row r="60" spans="1:1" x14ac:dyDescent="0.35">
      <c r="A60" t="s">
        <v>120</v>
      </c>
    </row>
    <row r="61" spans="1:1" x14ac:dyDescent="0.35">
      <c r="A61" t="s">
        <v>121</v>
      </c>
    </row>
    <row r="62" spans="1:1" x14ac:dyDescent="0.35">
      <c r="A62" t="s">
        <v>122</v>
      </c>
    </row>
    <row r="63" spans="1:1" x14ac:dyDescent="0.35">
      <c r="A63" t="s">
        <v>123</v>
      </c>
    </row>
    <row r="64" spans="1:1" x14ac:dyDescent="0.35">
      <c r="A64" t="s">
        <v>124</v>
      </c>
    </row>
    <row r="65" spans="1:1" x14ac:dyDescent="0.35">
      <c r="A65" t="s">
        <v>125</v>
      </c>
    </row>
    <row r="66" spans="1:1" x14ac:dyDescent="0.35">
      <c r="A66" t="s">
        <v>126</v>
      </c>
    </row>
    <row r="67" spans="1:1" x14ac:dyDescent="0.35">
      <c r="A67" t="s">
        <v>127</v>
      </c>
    </row>
    <row r="68" spans="1:1" x14ac:dyDescent="0.35">
      <c r="A68" t="s">
        <v>128</v>
      </c>
    </row>
    <row r="69" spans="1:1" x14ac:dyDescent="0.35">
      <c r="A69" t="s">
        <v>129</v>
      </c>
    </row>
    <row r="70" spans="1:1" x14ac:dyDescent="0.35">
      <c r="A70" t="s">
        <v>130</v>
      </c>
    </row>
    <row r="71" spans="1:1" x14ac:dyDescent="0.35">
      <c r="A71" t="s">
        <v>131</v>
      </c>
    </row>
    <row r="72" spans="1:1" x14ac:dyDescent="0.35">
      <c r="A72" t="s">
        <v>132</v>
      </c>
    </row>
    <row r="73" spans="1:1" x14ac:dyDescent="0.35">
      <c r="A73" t="s">
        <v>51</v>
      </c>
    </row>
    <row r="74" spans="1:1" x14ac:dyDescent="0.35">
      <c r="A74" t="s">
        <v>133</v>
      </c>
    </row>
    <row r="75" spans="1:1" x14ac:dyDescent="0.35">
      <c r="A75" t="s">
        <v>134</v>
      </c>
    </row>
    <row r="76" spans="1:1" x14ac:dyDescent="0.35">
      <c r="A76" t="s">
        <v>135</v>
      </c>
    </row>
    <row r="77" spans="1:1" x14ac:dyDescent="0.35">
      <c r="A77" t="s">
        <v>136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5"/>
  <sheetViews>
    <sheetView workbookViewId="0">
      <selection activeCell="A6" sqref="A6"/>
    </sheetView>
  </sheetViews>
  <sheetFormatPr defaultColWidth="8.6328125" defaultRowHeight="14.5" x14ac:dyDescent="0.35"/>
  <cols>
    <col min="1" max="1" width="37.453125" bestFit="1" customWidth="1"/>
    <col min="2" max="2" width="59.08984375" bestFit="1" customWidth="1"/>
  </cols>
  <sheetData>
    <row r="1" spans="1:2" ht="15.5" x14ac:dyDescent="0.35">
      <c r="A1" s="38" t="s">
        <v>46</v>
      </c>
      <c r="B1" s="20"/>
    </row>
    <row r="2" spans="1:2" ht="18.5" x14ac:dyDescent="0.45">
      <c r="A2" s="16"/>
      <c r="B2" s="20"/>
    </row>
    <row r="3" spans="1:2" ht="18.5" x14ac:dyDescent="0.45">
      <c r="A3" s="16"/>
      <c r="B3" s="20"/>
    </row>
    <row r="4" spans="1:2" ht="22.5" customHeight="1" x14ac:dyDescent="0.35">
      <c r="A4" s="20" t="s">
        <v>137</v>
      </c>
      <c r="B4" s="20"/>
    </row>
    <row r="5" spans="1:2" ht="22.5" customHeight="1" x14ac:dyDescent="0.35">
      <c r="A5" s="20" t="s">
        <v>138</v>
      </c>
      <c r="B5" s="20"/>
    </row>
  </sheetData>
  <sortState ref="A5:B24">
    <sortCondition ref="A5:A24"/>
  </sortState>
  <printOptions horizontalCentered="1"/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1"/>
  <sheetViews>
    <sheetView workbookViewId="0">
      <selection activeCell="A6" sqref="A6"/>
    </sheetView>
  </sheetViews>
  <sheetFormatPr defaultColWidth="8.6328125" defaultRowHeight="14.5" x14ac:dyDescent="0.35"/>
  <cols>
    <col min="1" max="1" width="18.36328125" bestFit="1" customWidth="1"/>
  </cols>
  <sheetData>
    <row r="1" spans="1:3" ht="18.5" x14ac:dyDescent="0.45">
      <c r="A1" s="39" t="s">
        <v>52</v>
      </c>
      <c r="B1" s="16"/>
      <c r="C1" s="16"/>
    </row>
    <row r="2" spans="1:3" ht="15.5" x14ac:dyDescent="0.35">
      <c r="A2" s="39"/>
      <c r="B2" s="17"/>
      <c r="C2" s="17"/>
    </row>
    <row r="3" spans="1:3" ht="15.5" x14ac:dyDescent="0.35">
      <c r="A3" s="20"/>
    </row>
    <row r="4" spans="1:3" ht="15.5" x14ac:dyDescent="0.35">
      <c r="A4" s="20" t="s">
        <v>75</v>
      </c>
    </row>
    <row r="5" spans="1:3" ht="15.5" x14ac:dyDescent="0.35">
      <c r="A5" s="20" t="s">
        <v>129</v>
      </c>
    </row>
    <row r="6" spans="1:3" ht="22.5" customHeight="1" x14ac:dyDescent="0.35">
      <c r="A6" t="s">
        <v>37</v>
      </c>
    </row>
    <row r="7" spans="1:3" ht="22.5" customHeight="1" x14ac:dyDescent="0.35"/>
    <row r="8" spans="1:3" ht="22.5" customHeight="1" x14ac:dyDescent="0.35"/>
    <row r="9" spans="1:3" ht="22.5" customHeight="1" x14ac:dyDescent="0.35"/>
    <row r="10" spans="1:3" ht="22.5" customHeight="1" x14ac:dyDescent="0.35"/>
    <row r="11" spans="1:3" ht="22.5" customHeight="1" x14ac:dyDescent="0.35"/>
  </sheetData>
  <printOptions horizontalCentered="1"/>
  <pageMargins left="0.7" right="0.7" top="0.75" bottom="0.75" header="0.3" footer="0.3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2D7EB814BDF041A5C076DBBB3EBF5F" ma:contentTypeVersion="14" ma:contentTypeDescription="Create a new document." ma:contentTypeScope="" ma:versionID="6ed41b4bff3418d9fc905a8469731164">
  <xsd:schema xmlns:xsd="http://www.w3.org/2001/XMLSchema" xmlns:xs="http://www.w3.org/2001/XMLSchema" xmlns:p="http://schemas.microsoft.com/office/2006/metadata/properties" xmlns:ns2="8dfd8934-e947-42ae-aa4b-fec27b89c206" xmlns:ns3="be509cc2-6faf-4868-b194-9eb02d15b3ce" targetNamespace="http://schemas.microsoft.com/office/2006/metadata/properties" ma:root="true" ma:fieldsID="19b28594c34c96b38a8c6d561123cf60" ns2:_="" ns3:_="">
    <xsd:import namespace="8dfd8934-e947-42ae-aa4b-fec27b89c206"/>
    <xsd:import namespace="be509cc2-6faf-4868-b194-9eb02d15b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d8934-e947-42ae-aa4b-fec27b89c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28f349b-c054-485a-bdb5-3216898731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09cc2-6faf-4868-b194-9eb02d15b3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cef339-4ca1-4b65-818c-8c85b99db14e}" ma:internalName="TaxCatchAll" ma:showField="CatchAllData" ma:web="be509cc2-6faf-4868-b194-9eb02d15b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fd8934-e947-42ae-aa4b-fec27b89c206">
      <Terms xmlns="http://schemas.microsoft.com/office/infopath/2007/PartnerControls"/>
    </lcf76f155ced4ddcb4097134ff3c332f>
    <TaxCatchAll xmlns="be509cc2-6faf-4868-b194-9eb02d15b3ce" xsi:nil="true"/>
  </documentManagement>
</p:properties>
</file>

<file path=customXml/itemProps1.xml><?xml version="1.0" encoding="utf-8"?>
<ds:datastoreItem xmlns:ds="http://schemas.openxmlformats.org/officeDocument/2006/customXml" ds:itemID="{E3F19AC3-4536-4F32-876D-1642DC5E2E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d8934-e947-42ae-aa4b-fec27b89c206"/>
    <ds:schemaRef ds:uri="be509cc2-6faf-4868-b194-9eb02d15b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26A366-5160-4C3B-A51D-28EA98B4A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1DE04-7866-4B74-9FA8-0C2B8DF3DD23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8dfd8934-e947-42ae-aa4b-fec27b89c206"/>
    <ds:schemaRef ds:uri="http://www.w3.org/XML/1998/namespace"/>
    <ds:schemaRef ds:uri="be509cc2-6faf-4868-b194-9eb02d15b3ce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(Instructions)</vt:lpstr>
      <vt:lpstr>(2) Mileage Form</vt:lpstr>
      <vt:lpstr>(A) Program List</vt:lpstr>
      <vt:lpstr>(B) Project</vt:lpstr>
      <vt:lpstr>(C) Category</vt:lpstr>
      <vt:lpstr>(D) Match</vt:lpstr>
      <vt:lpstr>ExpenseCategory</vt:lpstr>
      <vt:lpstr>'(2) Mileage Form'!Print_Area</vt:lpstr>
      <vt:lpstr>'(C) Category'!Print_Area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 Noland</dc:creator>
  <cp:lastModifiedBy>McKenna Noland</cp:lastModifiedBy>
  <cp:lastPrinted>2019-02-12T21:21:02Z</cp:lastPrinted>
  <dcterms:created xsi:type="dcterms:W3CDTF">2014-10-17T23:09:54Z</dcterms:created>
  <dcterms:modified xsi:type="dcterms:W3CDTF">2024-03-07T00:53:15Z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0x010100FA2D7EB814BDF041A5C076DBBB3EBF5F</vt:lpwstr>
  </property>
  <property fmtid="{D5CDD505-2E9C-101B-9397-08002B2CF9AE}" pid="3" name="Order">
    <vt:r8>1941000</vt:r8>
  </property>
  <property fmtid="{D5CDD505-2E9C-101B-9397-08002B2CF9AE}" pid="4" name="MediaServiceImageTags">
    <vt:lpwstr/>
  </property>
</Properties>
</file>